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42" i="1" l="1"/>
  <c r="F43" i="1"/>
  <c r="F32" i="1"/>
  <c r="F36" i="1"/>
  <c r="F33" i="1"/>
  <c r="F34" i="1" l="1"/>
  <c r="F26" i="1"/>
  <c r="F20" i="1" l="1"/>
  <c r="F11" i="1" l="1"/>
  <c r="F44" i="1" l="1"/>
  <c r="F41" i="1"/>
  <c r="F40" i="1"/>
  <c r="F35" i="1"/>
  <c r="F31" i="1"/>
  <c r="F27" i="1"/>
  <c r="F18" i="1"/>
  <c r="F17" i="1"/>
  <c r="F16" i="1"/>
  <c r="F15" i="1"/>
  <c r="F12" i="1"/>
  <c r="F10" i="1"/>
  <c r="F29" i="1" l="1"/>
  <c r="F30" i="1"/>
  <c r="F28" i="1" l="1"/>
  <c r="F39" i="1" l="1"/>
  <c r="F38" i="1"/>
  <c r="F37" i="1"/>
  <c r="F25" i="1" l="1"/>
  <c r="F23" i="1"/>
  <c r="F22" i="1"/>
  <c r="F21" i="1" l="1"/>
  <c r="F14" i="1" l="1"/>
  <c r="F13" i="1"/>
  <c r="F9" i="1" l="1"/>
  <c r="F19" i="1" l="1"/>
  <c r="F8" i="1" l="1"/>
  <c r="F7" i="1"/>
  <c r="F24" i="1"/>
  <c r="F45" i="1"/>
</calcChain>
</file>

<file path=xl/sharedStrings.xml><?xml version="1.0" encoding="utf-8"?>
<sst xmlns="http://schemas.openxmlformats.org/spreadsheetml/2006/main" count="97" uniqueCount="81">
  <si>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</si>
  <si>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</si>
  <si>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</si>
  <si>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</si>
  <si>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</si>
  <si>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</si>
  <si>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</si>
  <si>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</si>
  <si>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</si>
  <si>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</si>
  <si>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</si>
  <si>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</si>
  <si>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</si>
  <si>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</si>
  <si>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Заметитель Губернатора Брянской области</t>
  </si>
  <si>
    <t>Г.В. Петушкова</t>
  </si>
  <si>
    <t>Департамент здравоохранения Брянской области</t>
  </si>
  <si>
    <t>Департамент строительства Брянской области</t>
  </si>
  <si>
    <t>Утверждено законом о бюджете                                         на 2022 год</t>
  </si>
  <si>
    <t>Уточненная бюджетная роспись                                         на 2022 год</t>
  </si>
  <si>
    <t>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(ст. 10 Закона о бюджете)</t>
  </si>
  <si>
    <t>Увеличение бюджетных ассигнований в связи с поступлением уведомления о предоставлении субсидий, субвенций и иных межбюджетных трансфертов, имеющих целевое назначение, предоставления из федерального бюджета бюджету субъекта Российской Федерации бюджетного кредита на финансовое обеспечение реализации инфраструктурных проектов, поступления в бюджет субъекта Российской Федерации дотаций из федерального бюджета (ст.217, 232 Бюджетного кодекса РФ)</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</si>
  <si>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10 Закона о бюджете)</t>
  </si>
  <si>
    <t>Администрация Губернатора Брянской области и Правительства Брянской области</t>
  </si>
  <si>
    <t>803-0104-7000010100-240</t>
  </si>
  <si>
    <t>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10 Закона о бюджете)</t>
  </si>
  <si>
    <t>Департамент финансов Брянской области</t>
  </si>
  <si>
    <t>Резервный фонд Правительства Брянской области</t>
  </si>
  <si>
    <t>818-0111-7000010120-870</t>
  </si>
  <si>
    <t>Уменьшение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</si>
  <si>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</si>
  <si>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821-0113-2140556940-240</t>
  </si>
  <si>
    <t>Социальная поддержка Героев Социалистического Труда, Героев Труда Российской Федерации и полных кавалеров ордена Трудовой Славы</t>
  </si>
  <si>
    <t>821-1003-2140551980-310</t>
  </si>
  <si>
    <t>Расходы, связанные с исполнением публичных нормативных обязательств и предоставлением социальных и иных выплат</t>
  </si>
  <si>
    <t>821-1006-2140511360-240</t>
  </si>
  <si>
    <t>821-1006-7000010160-830</t>
  </si>
  <si>
    <t>821-1006-7000010120-240</t>
  </si>
  <si>
    <t>Увеличение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</si>
  <si>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825-0113-2140556940-620</t>
  </si>
  <si>
    <t>825-1101-7000010120-620</t>
  </si>
  <si>
    <t>Управление мировой юстиции Брянской области</t>
  </si>
  <si>
    <t>Департамент физической культуры и спорта Брянской области</t>
  </si>
  <si>
    <t>Обеспечение деятельности мировых судей</t>
  </si>
  <si>
    <t>830-0105-3040117700-240</t>
  </si>
  <si>
    <t>Информация об отклонении бюджетных ассигнований, утвержденных сводной бюджетной росписью на 2022 год от назначений, утвержденных Законом Брянской области "Об областном бюджете на 2022 год и на плановый период 2023 и 2024 годов" за 9 месяцев 2022 года</t>
  </si>
  <si>
    <t>803-0113-7000010120-620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</si>
  <si>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</si>
  <si>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803-0113-7000010210-620</t>
  </si>
  <si>
    <t>Организация и проведение памятных дат, протокольных и других мероприятий регионального значения</t>
  </si>
  <si>
    <t>803-0113-7000010250-620</t>
  </si>
  <si>
    <t>Обеспечение мобилизационной готовности специальных объектов и формирований</t>
  </si>
  <si>
    <t>803-0204-7000012080-240</t>
  </si>
  <si>
    <t>Оснащение оборудованием региональных сосудистых центров и первичных сосудистых отделений</t>
  </si>
  <si>
    <t>814-0901-141N251920-610</t>
  </si>
  <si>
    <t>814-0901-141N251920-620</t>
  </si>
  <si>
    <t>Департамент сельского хозяйства Брянской области</t>
  </si>
  <si>
    <t>Обеспечение комплексного развития сельских территорий</t>
  </si>
  <si>
    <t>817-1403-072Z4R5760-520</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</si>
  <si>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</si>
  <si>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817-1403-072Z4R635F-520</t>
  </si>
  <si>
    <t>Перенос произведенного кассового расхода с одного кода бюджетной классификации на другой в сумме 49 357 171,72 рубля в связи с уточнением целевой статьи расходов (с ЦСР 072Z4R5760 на ЦСР 072Z4R635F). Уточнение КБК было произведено в ноябре текущего года</t>
  </si>
  <si>
    <t>Поддержка реализации мероприятий государственных программ Брянской области и непрограммных мероприятий</t>
  </si>
  <si>
    <t>818-0113-7000010150-870</t>
  </si>
  <si>
    <t>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</si>
  <si>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Субсидия в виде имущественного взноса некоммерческой организации «Фонд реализации инфраструктурных проектов» на финансовое обеспечение уставной деятельности</t>
  </si>
  <si>
    <t>819-0108-1940116230-630</t>
  </si>
  <si>
    <t>Увеличение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</si>
  <si>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821-1003-2140551980-320</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</si>
  <si>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</si>
  <si>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821-1003-214055685F-310</t>
  </si>
  <si>
    <t>Мероприятия в сфере пожарной безопасности</t>
  </si>
  <si>
    <t>821-1006-2140211290-610</t>
  </si>
  <si>
    <t>Отдельные мероприятия по развитию и реализации социальной и демографической политики</t>
  </si>
  <si>
    <t>821-1006-2140516960-610</t>
  </si>
  <si>
    <t>821-1006-2140516960-320</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</si>
  <si>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</si>
  <si>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821-1006-21405R404F-320</t>
  </si>
  <si>
    <t>830-0105-3040110100-120</t>
  </si>
  <si>
    <t>830-0105-3040110100-240</t>
  </si>
  <si>
    <t>830-0105-3040117700-120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</si>
</sst>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
      <sz val="10"/>
      <name val="Arial Cyr"/>
      <charset val="204"/>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
      <sz val="11"/>
      <color rgb="FF000000"/>
      <name val="Calibri"/>
      <family val="2"/>
      <charset val="204"/>
      <scheme val="minor"/>
    </font>
    <font>
      <sz val="10"/>
      <color rgb="FF000000"/>
      <name val="Arial"/>
      <family val="2"/>
      <charset val="204"/>
    </font>
    <font>
      <sz val="10"/>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64">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xf numFmtId="0" fontId="13" fillId="0" borderId="0"/>
    <xf numFmtId="0" fontId="14" fillId="0" borderId="0">
      <alignment wrapText="1"/>
    </xf>
    <xf numFmtId="0" fontId="14" fillId="0" borderId="0"/>
    <xf numFmtId="0" fontId="15" fillId="0" borderId="0">
      <alignment horizontal="center" wrapText="1"/>
    </xf>
    <xf numFmtId="0" fontId="15" fillId="0" borderId="0">
      <alignment horizontal="center"/>
    </xf>
    <xf numFmtId="0" fontId="14" fillId="0" borderId="0">
      <alignment horizontal="right"/>
    </xf>
    <xf numFmtId="0" fontId="14" fillId="0" borderId="7">
      <alignment horizontal="center" vertical="center" wrapText="1"/>
    </xf>
    <xf numFmtId="0" fontId="9" fillId="0" borderId="7">
      <alignment vertical="top" wrapText="1"/>
    </xf>
    <xf numFmtId="1" fontId="14" fillId="0" borderId="7">
      <alignment horizontal="center" vertical="top" shrinkToFit="1"/>
    </xf>
    <xf numFmtId="10" fontId="9" fillId="2" borderId="7">
      <alignment horizontal="right" vertical="top" shrinkToFit="1"/>
    </xf>
    <xf numFmtId="0" fontId="9" fillId="0" borderId="7">
      <alignment horizontal="left"/>
    </xf>
    <xf numFmtId="4" fontId="9" fillId="3" borderId="7">
      <alignment horizontal="right" vertical="top" shrinkToFit="1"/>
    </xf>
    <xf numFmtId="10" fontId="9" fillId="3" borderId="7">
      <alignment horizontal="right" vertical="top" shrinkToFit="1"/>
    </xf>
    <xf numFmtId="0" fontId="14" fillId="0" borderId="0">
      <alignment horizontal="left" wrapText="1"/>
    </xf>
    <xf numFmtId="0" fontId="13" fillId="0" borderId="0"/>
    <xf numFmtId="0" fontId="13" fillId="0" borderId="0"/>
    <xf numFmtId="0" fontId="13" fillId="0" borderId="0"/>
    <xf numFmtId="0" fontId="16" fillId="0" borderId="0"/>
    <xf numFmtId="0" fontId="16" fillId="0" borderId="0"/>
    <xf numFmtId="0" fontId="17" fillId="4" borderId="0"/>
    <xf numFmtId="1" fontId="14" fillId="0" borderId="7">
      <alignment horizontal="left" vertical="top" wrapText="1" indent="2"/>
    </xf>
    <xf numFmtId="4" fontId="14" fillId="0" borderId="7">
      <alignment horizontal="right" vertical="top" shrinkToFit="1"/>
    </xf>
    <xf numFmtId="10" fontId="14" fillId="0" borderId="7">
      <alignment horizontal="right" vertical="top" shrinkToFit="1"/>
    </xf>
    <xf numFmtId="0" fontId="14" fillId="0" borderId="0">
      <alignment vertical="top"/>
    </xf>
    <xf numFmtId="0" fontId="12" fillId="5" borderId="0"/>
    <xf numFmtId="0" fontId="14" fillId="0" borderId="0">
      <alignment wrapText="1"/>
    </xf>
    <xf numFmtId="0" fontId="18" fillId="0" borderId="0">
      <alignment vertical="top" wrapText="1"/>
    </xf>
    <xf numFmtId="0" fontId="18" fillId="0" borderId="0">
      <alignment vertical="top" wrapText="1"/>
    </xf>
    <xf numFmtId="0" fontId="18" fillId="0" borderId="0">
      <alignment vertical="top" wrapText="1"/>
    </xf>
    <xf numFmtId="0" fontId="19" fillId="0" borderId="0"/>
    <xf numFmtId="0" fontId="19" fillId="0" borderId="0"/>
    <xf numFmtId="0" fontId="20"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18" fillId="0" borderId="0">
      <alignment vertical="top" wrapText="1"/>
    </xf>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21" fillId="0" borderId="0">
      <alignment vertical="top" wrapText="1"/>
    </xf>
    <xf numFmtId="0" fontId="13" fillId="0" borderId="0"/>
  </cellStyleXfs>
  <cellXfs count="91">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4" fillId="0" borderId="2" xfId="0" applyFont="1" applyBorder="1" applyAlignment="1">
      <alignment horizontal="left" vertical="center" wrapText="1"/>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2" xfId="0" applyFont="1" applyBorder="1" applyAlignment="1">
      <alignment horizontal="center" vertical="center" wrapText="1"/>
    </xf>
    <xf numFmtId="0" fontId="4" fillId="0" borderId="3" xfId="0" applyFont="1" applyFill="1" applyBorder="1" applyAlignment="1">
      <alignment vertical="center" wrapText="1"/>
    </xf>
    <xf numFmtId="0" fontId="4" fillId="0" borderId="2" xfId="0" applyFont="1" applyBorder="1" applyAlignment="1">
      <alignment horizontal="left" vertical="center" wrapText="1"/>
    </xf>
    <xf numFmtId="0" fontId="11" fillId="0" borderId="2"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0" fillId="0" borderId="2" xfId="1" applyNumberFormat="1" applyFont="1" applyBorder="1" applyAlignment="1" applyProtection="1">
      <alignment horizontal="left" vertical="center" wrapText="1"/>
      <protection locked="0"/>
    </xf>
    <xf numFmtId="0" fontId="4" fillId="0" borderId="2" xfId="0" applyFont="1" applyBorder="1" applyAlignment="1">
      <alignment vertical="center" wrapText="1"/>
    </xf>
    <xf numFmtId="0" fontId="4" fillId="0" borderId="2" xfId="0" applyFont="1" applyBorder="1" applyAlignment="1">
      <alignment vertical="center" wrapText="1"/>
    </xf>
    <xf numFmtId="0" fontId="11" fillId="0" borderId="1"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49" fontId="4" fillId="0" borderId="3" xfId="0" applyNumberFormat="1" applyFont="1" applyBorder="1" applyAlignment="1">
      <alignment horizontal="center" vertical="center" shrinkToFit="1"/>
    </xf>
    <xf numFmtId="0" fontId="4" fillId="0" borderId="2" xfId="0" applyFont="1" applyBorder="1" applyAlignment="1">
      <alignment horizontal="left" vertical="center" wrapText="1"/>
    </xf>
    <xf numFmtId="0" fontId="0" fillId="0" borderId="1" xfId="0" applyBorder="1"/>
    <xf numFmtId="0" fontId="11" fillId="0" borderId="1" xfId="1" applyNumberFormat="1" applyFont="1" applyBorder="1" applyAlignment="1" applyProtection="1">
      <alignment vertical="center" wrapText="1"/>
      <protection locked="0"/>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5" xfId="0" applyNumberFormat="1" applyFont="1" applyBorder="1" applyAlignment="1">
      <alignment horizontal="center" vertical="center"/>
    </xf>
    <xf numFmtId="0" fontId="11" fillId="0" borderId="2" xfId="1" applyNumberFormat="1" applyFont="1" applyBorder="1" applyAlignment="1" applyProtection="1">
      <alignment horizontal="left" vertical="center" wrapText="1"/>
      <protection locked="0"/>
    </xf>
    <xf numFmtId="49" fontId="4" fillId="0" borderId="3" xfId="0" applyNumberFormat="1" applyFont="1" applyFill="1" applyBorder="1" applyAlignment="1">
      <alignment horizontal="center" vertical="center"/>
    </xf>
    <xf numFmtId="0" fontId="10" fillId="0" borderId="2" xfId="1" applyNumberFormat="1" applyFont="1" applyBorder="1" applyAlignment="1" applyProtection="1">
      <alignment vertical="center" wrapText="1"/>
      <protection locked="0"/>
    </xf>
    <xf numFmtId="49" fontId="4" fillId="0" borderId="3" xfId="0" applyNumberFormat="1" applyFont="1" applyFill="1" applyBorder="1" applyAlignment="1">
      <alignment horizontal="center" vertical="center" shrinkToFit="1"/>
    </xf>
    <xf numFmtId="0" fontId="11" fillId="0" borderId="3" xfId="2" applyNumberFormat="1" applyFont="1" applyBorder="1" applyAlignment="1" applyProtection="1">
      <alignment horizontal="left" vertical="center" wrapText="1"/>
    </xf>
    <xf numFmtId="0" fontId="4" fillId="0" borderId="6" xfId="0" applyFont="1" applyBorder="1" applyAlignment="1">
      <alignment vertical="center" wrapText="1"/>
    </xf>
    <xf numFmtId="49" fontId="4" fillId="0" borderId="6" xfId="0" applyNumberFormat="1" applyFont="1" applyBorder="1" applyAlignment="1">
      <alignment horizontal="center" vertical="center"/>
    </xf>
    <xf numFmtId="4" fontId="4" fillId="0" borderId="6" xfId="0" applyNumberFormat="1" applyFont="1" applyFill="1" applyBorder="1" applyAlignment="1">
      <alignment horizontal="center" vertical="center"/>
    </xf>
    <xf numFmtId="0" fontId="4" fillId="0" borderId="6"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1" fillId="0" borderId="4"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11" fillId="0" borderId="5" xfId="2" applyNumberFormat="1" applyFont="1" applyBorder="1" applyAlignment="1" applyProtection="1">
      <alignment horizontal="left" vertical="center" wrapText="1"/>
    </xf>
    <xf numFmtId="0" fontId="4" fillId="0" borderId="5"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6" fillId="0" borderId="0" xfId="0" applyFont="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Border="1" applyAlignment="1">
      <alignment horizontal="left" vertical="center" wrapText="1"/>
    </xf>
  </cellXfs>
  <cellStyles count="64">
    <cellStyle name="br" xfId="22"/>
    <cellStyle name="br 2" xfId="42"/>
    <cellStyle name="br 3" xfId="50"/>
    <cellStyle name="br 4" xfId="58"/>
    <cellStyle name="col" xfId="21"/>
    <cellStyle name="col 2" xfId="41"/>
    <cellStyle name="col 3" xfId="49"/>
    <cellStyle name="col 4" xfId="57"/>
    <cellStyle name="style0" xfId="23"/>
    <cellStyle name="style0 2" xfId="43"/>
    <cellStyle name="style0 3" xfId="35"/>
    <cellStyle name="style0 3 2" xfId="51"/>
    <cellStyle name="style0 4" xfId="59"/>
    <cellStyle name="td" xfId="24"/>
    <cellStyle name="td 2" xfId="44"/>
    <cellStyle name="td 3" xfId="36"/>
    <cellStyle name="td 3 2" xfId="52"/>
    <cellStyle name="td 4" xfId="60"/>
    <cellStyle name="tr" xfId="20"/>
    <cellStyle name="tr 2" xfId="40"/>
    <cellStyle name="tr 3" xfId="48"/>
    <cellStyle name="tr 4" xfId="56"/>
    <cellStyle name="xl21" xfId="25"/>
    <cellStyle name="xl21 2" xfId="45"/>
    <cellStyle name="xl21 3" xfId="37"/>
    <cellStyle name="xl21 3 2" xfId="53"/>
    <cellStyle name="xl21 4" xfId="61"/>
    <cellStyle name="xl22" xfId="12"/>
    <cellStyle name="xl23" xfId="26"/>
    <cellStyle name="xl24" xfId="8"/>
    <cellStyle name="xl25" xfId="14"/>
    <cellStyle name="xl26" xfId="16"/>
    <cellStyle name="xl27" xfId="27"/>
    <cellStyle name="xl28" xfId="17"/>
    <cellStyle name="xl29" xfId="7"/>
    <cellStyle name="xl30" xfId="19"/>
    <cellStyle name="xl31" xfId="28"/>
    <cellStyle name="xl32" xfId="18"/>
    <cellStyle name="xl33" xfId="9"/>
    <cellStyle name="xl34" xfId="10"/>
    <cellStyle name="xl35" xfId="11"/>
    <cellStyle name="xl36" xfId="29"/>
    <cellStyle name="xl37" xfId="13"/>
    <cellStyle name="xl38" xfId="5"/>
    <cellStyle name="xl39" xfId="15"/>
    <cellStyle name="xl40" xfId="1"/>
    <cellStyle name="xl42" xfId="31"/>
    <cellStyle name="xl60" xfId="2"/>
    <cellStyle name="xl61" xfId="3"/>
    <cellStyle name="xl64" xfId="4"/>
    <cellStyle name="Обычный" xfId="0" builtinId="0"/>
    <cellStyle name="Обычный 10" xfId="55"/>
    <cellStyle name="Обычный 11" xfId="63"/>
    <cellStyle name="Обычный 12" xfId="62"/>
    <cellStyle name="Обычный 12 2" xfId="54"/>
    <cellStyle name="Обычный 2" xfId="30"/>
    <cellStyle name="Обычный 3" xfId="32"/>
    <cellStyle name="Обычный 4" xfId="33"/>
    <cellStyle name="Обычный 5" xfId="6"/>
    <cellStyle name="Обычный 5 2" xfId="34"/>
    <cellStyle name="Обычный 6" xfId="38"/>
    <cellStyle name="Обычный 7" xfId="39"/>
    <cellStyle name="Обычный 8" xfId="46"/>
    <cellStyle name="Обычный 9"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51"/>
  <sheetViews>
    <sheetView tabSelected="1" view="pageBreakPreview" topLeftCell="A35" zoomScaleNormal="85" zoomScaleSheetLayoutView="100" workbookViewId="0">
      <selection activeCell="E46" sqref="E46"/>
    </sheetView>
  </sheetViews>
  <sheetFormatPr defaultRowHeight="13.2" x14ac:dyDescent="0.25"/>
  <cols>
    <col min="1" max="1" width="41.5546875" style="1" customWidth="1"/>
    <col min="2" max="2" width="24.6640625" style="23"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88" t="s">
        <v>45</v>
      </c>
      <c r="B2" s="88"/>
      <c r="C2" s="88"/>
      <c r="D2" s="88"/>
      <c r="E2" s="88"/>
      <c r="F2" s="88"/>
      <c r="G2" s="88"/>
    </row>
    <row r="3" spans="1:7" ht="3" customHeight="1" x14ac:dyDescent="0.25">
      <c r="A3" s="3"/>
      <c r="B3" s="24"/>
      <c r="C3" s="4"/>
      <c r="D3" s="5"/>
      <c r="E3" s="5"/>
      <c r="F3" s="5"/>
      <c r="G3" s="4"/>
    </row>
    <row r="4" spans="1:7" ht="12.75" customHeight="1" x14ac:dyDescent="0.25">
      <c r="A4" s="3"/>
      <c r="B4" s="24"/>
      <c r="C4" s="4"/>
      <c r="D4" s="5"/>
      <c r="E4" s="5"/>
      <c r="F4" s="5"/>
      <c r="G4" s="22" t="s">
        <v>8</v>
      </c>
    </row>
    <row r="5" spans="1:7" ht="48.6" customHeight="1" x14ac:dyDescent="0.25">
      <c r="A5" s="8" t="s">
        <v>0</v>
      </c>
      <c r="B5" s="8" t="s">
        <v>3</v>
      </c>
      <c r="C5" s="8"/>
      <c r="D5" s="9" t="s">
        <v>18</v>
      </c>
      <c r="E5" s="9" t="s">
        <v>19</v>
      </c>
      <c r="F5" s="9" t="s">
        <v>1</v>
      </c>
      <c r="G5" s="8" t="s">
        <v>2</v>
      </c>
    </row>
    <row r="6" spans="1:7" ht="15" customHeight="1" x14ac:dyDescent="0.25">
      <c r="A6" s="8">
        <v>1</v>
      </c>
      <c r="B6" s="8">
        <v>2</v>
      </c>
      <c r="C6" s="8"/>
      <c r="D6" s="8">
        <v>3</v>
      </c>
      <c r="E6" s="8">
        <v>4</v>
      </c>
      <c r="F6" s="9" t="s">
        <v>4</v>
      </c>
      <c r="G6" s="8">
        <v>6</v>
      </c>
    </row>
    <row r="7" spans="1:7" ht="36.6" customHeight="1" x14ac:dyDescent="0.25">
      <c r="A7" s="10" t="s">
        <v>23</v>
      </c>
      <c r="B7" s="25"/>
      <c r="C7" s="28"/>
      <c r="D7" s="11">
        <v>705176142.71000004</v>
      </c>
      <c r="E7" s="11">
        <v>710188692.71000004</v>
      </c>
      <c r="F7" s="11">
        <f t="shared" ref="F7:F12" si="0">E7-D7</f>
        <v>5012550</v>
      </c>
      <c r="G7" s="43"/>
    </row>
    <row r="8" spans="1:7" ht="63" customHeight="1" x14ac:dyDescent="0.25">
      <c r="A8" s="62" t="s">
        <v>10</v>
      </c>
      <c r="B8" s="26" t="s">
        <v>24</v>
      </c>
      <c r="C8" s="8"/>
      <c r="D8" s="14">
        <v>32677616</v>
      </c>
      <c r="E8" s="14">
        <v>32177616</v>
      </c>
      <c r="F8" s="14">
        <f t="shared" si="0"/>
        <v>-500000</v>
      </c>
      <c r="G8" s="77" t="s">
        <v>20</v>
      </c>
    </row>
    <row r="9" spans="1:7" ht="36" customHeight="1" thickBot="1" x14ac:dyDescent="0.3">
      <c r="A9" s="62" t="s">
        <v>51</v>
      </c>
      <c r="B9" s="26" t="s">
        <v>52</v>
      </c>
      <c r="C9" s="29"/>
      <c r="D9" s="14">
        <v>1290100</v>
      </c>
      <c r="E9" s="14">
        <v>1790100</v>
      </c>
      <c r="F9" s="66">
        <f t="shared" si="0"/>
        <v>500000</v>
      </c>
      <c r="G9" s="78"/>
    </row>
    <row r="10" spans="1:7" ht="75" customHeight="1" thickTop="1" x14ac:dyDescent="0.25">
      <c r="A10" s="52" t="s">
        <v>27</v>
      </c>
      <c r="B10" s="25" t="s">
        <v>46</v>
      </c>
      <c r="C10" s="65"/>
      <c r="D10" s="14">
        <v>0</v>
      </c>
      <c r="E10" s="14">
        <v>5012550</v>
      </c>
      <c r="F10" s="66">
        <f t="shared" si="0"/>
        <v>5012550</v>
      </c>
      <c r="G10" s="64" t="s">
        <v>38</v>
      </c>
    </row>
    <row r="11" spans="1:7" ht="48" customHeight="1" x14ac:dyDescent="0.25">
      <c r="A11" s="68" t="s">
        <v>49</v>
      </c>
      <c r="B11" s="25" t="s">
        <v>50</v>
      </c>
      <c r="C11" s="65"/>
      <c r="D11" s="14">
        <v>5276200</v>
      </c>
      <c r="E11" s="14">
        <v>4285000</v>
      </c>
      <c r="F11" s="66">
        <f t="shared" si="0"/>
        <v>-991200</v>
      </c>
      <c r="G11" s="77" t="s">
        <v>22</v>
      </c>
    </row>
    <row r="12" spans="1:7" ht="76.8" customHeight="1" thickBot="1" x14ac:dyDescent="0.3">
      <c r="A12" s="42" t="s">
        <v>47</v>
      </c>
      <c r="B12" s="30" t="s">
        <v>48</v>
      </c>
      <c r="C12" s="29"/>
      <c r="D12" s="17">
        <v>9912001</v>
      </c>
      <c r="E12" s="17">
        <v>10903201</v>
      </c>
      <c r="F12" s="67">
        <f t="shared" si="0"/>
        <v>991200</v>
      </c>
      <c r="G12" s="83"/>
    </row>
    <row r="13" spans="1:7" ht="34.799999999999997" customHeight="1" thickTop="1" x14ac:dyDescent="0.25">
      <c r="A13" s="54" t="s">
        <v>16</v>
      </c>
      <c r="B13" s="36"/>
      <c r="C13" s="49"/>
      <c r="D13" s="11">
        <v>13586932276.389999</v>
      </c>
      <c r="E13" s="11">
        <v>13586932276.389999</v>
      </c>
      <c r="F13" s="11">
        <f t="shared" ref="F13:F16" si="1">E13-D13</f>
        <v>0</v>
      </c>
      <c r="G13" s="51"/>
    </row>
    <row r="14" spans="1:7" ht="54" customHeight="1" x14ac:dyDescent="0.25">
      <c r="A14" s="84" t="s">
        <v>53</v>
      </c>
      <c r="B14" s="26" t="s">
        <v>54</v>
      </c>
      <c r="C14" s="8"/>
      <c r="D14" s="14">
        <v>56674600</v>
      </c>
      <c r="E14" s="14">
        <v>66842468.689999998</v>
      </c>
      <c r="F14" s="14">
        <f t="shared" si="1"/>
        <v>10167868.689999998</v>
      </c>
      <c r="G14" s="77" t="s">
        <v>25</v>
      </c>
    </row>
    <row r="15" spans="1:7" ht="52.8" customHeight="1" thickBot="1" x14ac:dyDescent="0.3">
      <c r="A15" s="85"/>
      <c r="B15" s="30" t="s">
        <v>55</v>
      </c>
      <c r="C15" s="29"/>
      <c r="D15" s="17">
        <v>116511900</v>
      </c>
      <c r="E15" s="17">
        <v>106344031.31</v>
      </c>
      <c r="F15" s="17">
        <f t="shared" si="1"/>
        <v>-10167868.689999998</v>
      </c>
      <c r="G15" s="83"/>
    </row>
    <row r="16" spans="1:7" ht="33" customHeight="1" thickTop="1" x14ac:dyDescent="0.25">
      <c r="A16" s="70" t="s">
        <v>56</v>
      </c>
      <c r="B16" s="36"/>
      <c r="C16" s="49"/>
      <c r="D16" s="11">
        <v>9772594540.1000004</v>
      </c>
      <c r="E16" s="11">
        <v>9772594540.1000004</v>
      </c>
      <c r="F16" s="11">
        <f t="shared" si="1"/>
        <v>0</v>
      </c>
      <c r="G16" s="40"/>
    </row>
    <row r="17" spans="1:7" ht="36" customHeight="1" x14ac:dyDescent="0.25">
      <c r="A17" s="62" t="s">
        <v>57</v>
      </c>
      <c r="B17" s="26" t="s">
        <v>58</v>
      </c>
      <c r="C17" s="8"/>
      <c r="D17" s="14">
        <v>68306130.700000003</v>
      </c>
      <c r="E17" s="14">
        <v>117663302.42</v>
      </c>
      <c r="F17" s="14">
        <f>E17-D17</f>
        <v>49357171.719999999</v>
      </c>
      <c r="G17" s="86" t="s">
        <v>61</v>
      </c>
    </row>
    <row r="18" spans="1:7" ht="92.4" customHeight="1" thickBot="1" x14ac:dyDescent="0.3">
      <c r="A18" s="42" t="s">
        <v>59</v>
      </c>
      <c r="B18" s="30" t="s">
        <v>60</v>
      </c>
      <c r="C18" s="29"/>
      <c r="D18" s="17">
        <v>49357171.719999999</v>
      </c>
      <c r="E18" s="17">
        <v>0</v>
      </c>
      <c r="F18" s="17">
        <f>E18-D18</f>
        <v>-49357171.719999999</v>
      </c>
      <c r="G18" s="89"/>
    </row>
    <row r="19" spans="1:7" ht="22.2" customHeight="1" thickTop="1" x14ac:dyDescent="0.25">
      <c r="A19" s="10" t="s">
        <v>26</v>
      </c>
      <c r="B19" s="36"/>
      <c r="C19" s="37"/>
      <c r="D19" s="11">
        <v>5728758901.5900002</v>
      </c>
      <c r="E19" s="11">
        <v>5301238410.8299999</v>
      </c>
      <c r="F19" s="12">
        <f t="shared" ref="F19" si="2">E19-D19</f>
        <v>-427520490.76000023</v>
      </c>
      <c r="G19" s="55"/>
    </row>
    <row r="20" spans="1:7" ht="77.400000000000006" customHeight="1" x14ac:dyDescent="0.25">
      <c r="A20" s="73" t="s">
        <v>27</v>
      </c>
      <c r="B20" s="76" t="s">
        <v>28</v>
      </c>
      <c r="C20" s="74"/>
      <c r="D20" s="14">
        <v>247379259.02000001</v>
      </c>
      <c r="E20" s="14">
        <v>227973622.52000001</v>
      </c>
      <c r="F20" s="75">
        <f>E20-D20</f>
        <v>-19405636.5</v>
      </c>
      <c r="G20" s="48" t="s">
        <v>29</v>
      </c>
    </row>
    <row r="21" spans="1:7" ht="78" customHeight="1" thickBot="1" x14ac:dyDescent="0.3">
      <c r="A21" s="32" t="s">
        <v>62</v>
      </c>
      <c r="B21" s="30" t="s">
        <v>63</v>
      </c>
      <c r="C21" s="20"/>
      <c r="D21" s="17">
        <v>1179135317.6500001</v>
      </c>
      <c r="E21" s="17">
        <v>771020463.38999999</v>
      </c>
      <c r="F21" s="18">
        <f>E21-D21</f>
        <v>-408114854.26000011</v>
      </c>
      <c r="G21" s="50" t="s">
        <v>64</v>
      </c>
    </row>
    <row r="22" spans="1:7" ht="34.200000000000003" customHeight="1" thickTop="1" x14ac:dyDescent="0.25">
      <c r="A22" s="10" t="s">
        <v>17</v>
      </c>
      <c r="B22" s="36"/>
      <c r="C22" s="37"/>
      <c r="D22" s="11">
        <v>17190262989.529999</v>
      </c>
      <c r="E22" s="11">
        <v>17598377843.790001</v>
      </c>
      <c r="F22" s="12">
        <f t="shared" ref="F22:F23" si="3">E22-D22</f>
        <v>408114854.26000214</v>
      </c>
      <c r="G22" s="56"/>
    </row>
    <row r="23" spans="1:7" ht="78" customHeight="1" thickBot="1" x14ac:dyDescent="0.3">
      <c r="A23" s="32" t="s">
        <v>65</v>
      </c>
      <c r="B23" s="30" t="s">
        <v>66</v>
      </c>
      <c r="C23" s="20"/>
      <c r="D23" s="17">
        <v>0</v>
      </c>
      <c r="E23" s="17">
        <v>408114854.25999999</v>
      </c>
      <c r="F23" s="18">
        <f t="shared" si="3"/>
        <v>408114854.25999999</v>
      </c>
      <c r="G23" s="32" t="s">
        <v>67</v>
      </c>
    </row>
    <row r="24" spans="1:7" ht="46.8" customHeight="1" thickTop="1" x14ac:dyDescent="0.25">
      <c r="A24" s="21" t="s">
        <v>9</v>
      </c>
      <c r="B24" s="38"/>
      <c r="C24" s="39"/>
      <c r="D24" s="12">
        <v>12927641469.83</v>
      </c>
      <c r="E24" s="12">
        <v>13062640344.83</v>
      </c>
      <c r="F24" s="12">
        <f t="shared" ref="F24:F37" si="4">E24-D24</f>
        <v>134998875</v>
      </c>
      <c r="G24" s="40"/>
    </row>
    <row r="25" spans="1:7" ht="244.2" customHeight="1" x14ac:dyDescent="0.25">
      <c r="A25" s="48" t="s">
        <v>30</v>
      </c>
      <c r="B25" s="47" t="s">
        <v>31</v>
      </c>
      <c r="C25" s="46"/>
      <c r="D25" s="15">
        <v>4830849</v>
      </c>
      <c r="E25" s="15">
        <v>9281544</v>
      </c>
      <c r="F25" s="15">
        <f t="shared" ref="F25:F27" si="5">E25-D25</f>
        <v>4450695</v>
      </c>
      <c r="G25" s="31" t="s">
        <v>21</v>
      </c>
    </row>
    <row r="26" spans="1:7" ht="40.200000000000003" customHeight="1" x14ac:dyDescent="0.25">
      <c r="A26" s="86" t="s">
        <v>32</v>
      </c>
      <c r="B26" s="47" t="s">
        <v>33</v>
      </c>
      <c r="C26" s="46"/>
      <c r="D26" s="15">
        <v>453210</v>
      </c>
      <c r="E26" s="15">
        <v>0</v>
      </c>
      <c r="F26" s="15">
        <f t="shared" si="5"/>
        <v>-453210</v>
      </c>
      <c r="G26" s="79" t="s">
        <v>11</v>
      </c>
    </row>
    <row r="27" spans="1:7" ht="40.200000000000003" customHeight="1" x14ac:dyDescent="0.25">
      <c r="A27" s="87"/>
      <c r="B27" s="47" t="s">
        <v>68</v>
      </c>
      <c r="C27" s="61"/>
      <c r="D27" s="15">
        <v>10000</v>
      </c>
      <c r="E27" s="15">
        <v>463210</v>
      </c>
      <c r="F27" s="15">
        <f t="shared" si="5"/>
        <v>453210</v>
      </c>
      <c r="G27" s="79"/>
    </row>
    <row r="28" spans="1:7" ht="167.4" customHeight="1" x14ac:dyDescent="0.25">
      <c r="A28" s="48" t="s">
        <v>69</v>
      </c>
      <c r="B28" s="47" t="s">
        <v>70</v>
      </c>
      <c r="C28" s="46"/>
      <c r="D28" s="15">
        <v>150900000</v>
      </c>
      <c r="E28" s="15">
        <v>222900000</v>
      </c>
      <c r="F28" s="15">
        <f>E28-D28</f>
        <v>72000000</v>
      </c>
      <c r="G28" s="31" t="s">
        <v>21</v>
      </c>
    </row>
    <row r="29" spans="1:7" ht="33" customHeight="1" x14ac:dyDescent="0.25">
      <c r="A29" s="48" t="s">
        <v>71</v>
      </c>
      <c r="B29" s="47" t="s">
        <v>72</v>
      </c>
      <c r="C29" s="46"/>
      <c r="D29" s="15">
        <v>3294725</v>
      </c>
      <c r="E29" s="15">
        <v>3197565.47</v>
      </c>
      <c r="F29" s="15">
        <f t="shared" ref="F29:F36" si="6">E29-D29</f>
        <v>-97159.529999999795</v>
      </c>
      <c r="G29" s="79" t="s">
        <v>22</v>
      </c>
    </row>
    <row r="30" spans="1:7" ht="61.2" customHeight="1" x14ac:dyDescent="0.25">
      <c r="A30" s="48" t="s">
        <v>73</v>
      </c>
      <c r="B30" s="47" t="s">
        <v>74</v>
      </c>
      <c r="C30" s="46"/>
      <c r="D30" s="15">
        <v>10050168</v>
      </c>
      <c r="E30" s="15">
        <v>10147327.529999999</v>
      </c>
      <c r="F30" s="15">
        <f t="shared" si="6"/>
        <v>97159.529999999329</v>
      </c>
      <c r="G30" s="79"/>
    </row>
    <row r="31" spans="1:7" ht="46.8" customHeight="1" x14ac:dyDescent="0.25">
      <c r="A31" s="48" t="s">
        <v>34</v>
      </c>
      <c r="B31" s="47" t="s">
        <v>35</v>
      </c>
      <c r="C31" s="46"/>
      <c r="D31" s="15">
        <v>21017577</v>
      </c>
      <c r="E31" s="15">
        <v>21011545</v>
      </c>
      <c r="F31" s="15">
        <f t="shared" si="6"/>
        <v>-6032</v>
      </c>
      <c r="G31" s="79" t="s">
        <v>11</v>
      </c>
    </row>
    <row r="32" spans="1:7" ht="130.80000000000001" customHeight="1" x14ac:dyDescent="0.25">
      <c r="A32" s="48" t="s">
        <v>12</v>
      </c>
      <c r="B32" s="47" t="s">
        <v>36</v>
      </c>
      <c r="C32" s="46"/>
      <c r="D32" s="15">
        <v>3300</v>
      </c>
      <c r="E32" s="15">
        <v>9332</v>
      </c>
      <c r="F32" s="15">
        <f t="shared" si="6"/>
        <v>6032</v>
      </c>
      <c r="G32" s="79"/>
    </row>
    <row r="33" spans="1:7" ht="135" customHeight="1" x14ac:dyDescent="0.25">
      <c r="A33" s="48" t="s">
        <v>76</v>
      </c>
      <c r="B33" s="47" t="s">
        <v>77</v>
      </c>
      <c r="C33" s="46"/>
      <c r="D33" s="15">
        <v>0</v>
      </c>
      <c r="E33" s="15">
        <v>47278400</v>
      </c>
      <c r="F33" s="15">
        <f t="shared" si="6"/>
        <v>47278400</v>
      </c>
      <c r="G33" s="31" t="s">
        <v>21</v>
      </c>
    </row>
    <row r="34" spans="1:7" ht="93.6" customHeight="1" x14ac:dyDescent="0.25">
      <c r="A34" s="48" t="s">
        <v>73</v>
      </c>
      <c r="B34" s="47" t="s">
        <v>75</v>
      </c>
      <c r="C34" s="46"/>
      <c r="D34" s="15">
        <v>109427948.76000001</v>
      </c>
      <c r="E34" s="15">
        <v>106410178.54000001</v>
      </c>
      <c r="F34" s="15">
        <f t="shared" si="6"/>
        <v>-3017770.2199999988</v>
      </c>
      <c r="G34" s="77" t="s">
        <v>13</v>
      </c>
    </row>
    <row r="35" spans="1:7" ht="109.8" customHeight="1" x14ac:dyDescent="0.25">
      <c r="A35" s="48" t="s">
        <v>76</v>
      </c>
      <c r="B35" s="47" t="s">
        <v>77</v>
      </c>
      <c r="C35" s="46"/>
      <c r="D35" s="15">
        <v>0</v>
      </c>
      <c r="E35" s="15">
        <v>3017770.22</v>
      </c>
      <c r="F35" s="15">
        <f t="shared" si="6"/>
        <v>3017770.22</v>
      </c>
      <c r="G35" s="78"/>
    </row>
    <row r="36" spans="1:7" ht="75" customHeight="1" thickBot="1" x14ac:dyDescent="0.3">
      <c r="A36" s="50" t="s">
        <v>27</v>
      </c>
      <c r="B36" s="71" t="s">
        <v>37</v>
      </c>
      <c r="C36" s="69"/>
      <c r="D36" s="18">
        <v>0</v>
      </c>
      <c r="E36" s="18">
        <v>11269780</v>
      </c>
      <c r="F36" s="18">
        <f t="shared" si="6"/>
        <v>11269780</v>
      </c>
      <c r="G36" s="63" t="s">
        <v>38</v>
      </c>
    </row>
    <row r="37" spans="1:7" ht="34.799999999999997" customHeight="1" thickTop="1" x14ac:dyDescent="0.25">
      <c r="A37" s="58" t="s">
        <v>42</v>
      </c>
      <c r="B37" s="41"/>
      <c r="C37" s="37"/>
      <c r="D37" s="11">
        <v>1306125061.45</v>
      </c>
      <c r="E37" s="11">
        <v>1310442372.95</v>
      </c>
      <c r="F37" s="12">
        <f t="shared" si="4"/>
        <v>4317311.5</v>
      </c>
      <c r="G37" s="53"/>
    </row>
    <row r="38" spans="1:7" ht="244.8" customHeight="1" x14ac:dyDescent="0.25">
      <c r="A38" s="57" t="s">
        <v>30</v>
      </c>
      <c r="B38" s="13" t="s">
        <v>39</v>
      </c>
      <c r="C38" s="19"/>
      <c r="D38" s="15">
        <v>4017177</v>
      </c>
      <c r="E38" s="15">
        <v>5211182</v>
      </c>
      <c r="F38" s="15">
        <f t="shared" ref="F38:F40" si="7">E38-D38</f>
        <v>1194005</v>
      </c>
      <c r="G38" s="31" t="s">
        <v>21</v>
      </c>
    </row>
    <row r="39" spans="1:7" ht="75" customHeight="1" thickBot="1" x14ac:dyDescent="0.3">
      <c r="A39" s="72" t="s">
        <v>27</v>
      </c>
      <c r="B39" s="59" t="s">
        <v>40</v>
      </c>
      <c r="C39" s="20"/>
      <c r="D39" s="18">
        <v>1018095</v>
      </c>
      <c r="E39" s="18">
        <v>4141401.5</v>
      </c>
      <c r="F39" s="18">
        <f t="shared" si="7"/>
        <v>3123306.5</v>
      </c>
      <c r="G39" s="63" t="s">
        <v>38</v>
      </c>
    </row>
    <row r="40" spans="1:7" ht="34.799999999999997" customHeight="1" thickTop="1" x14ac:dyDescent="0.25">
      <c r="A40" s="58" t="s">
        <v>41</v>
      </c>
      <c r="B40" s="41"/>
      <c r="C40" s="37"/>
      <c r="D40" s="12">
        <v>347869825.12</v>
      </c>
      <c r="E40" s="12">
        <v>347869825.12</v>
      </c>
      <c r="F40" s="12">
        <f t="shared" si="7"/>
        <v>0</v>
      </c>
      <c r="G40" s="60"/>
    </row>
    <row r="41" spans="1:7" ht="31.8" customHeight="1" x14ac:dyDescent="0.25">
      <c r="A41" s="80" t="s">
        <v>10</v>
      </c>
      <c r="B41" s="13" t="s">
        <v>78</v>
      </c>
      <c r="C41" s="19"/>
      <c r="D41" s="14">
        <v>170547205</v>
      </c>
      <c r="E41" s="14">
        <v>169514570</v>
      </c>
      <c r="F41" s="15">
        <f>E41-D41</f>
        <v>-1032635</v>
      </c>
      <c r="G41" s="79" t="s">
        <v>22</v>
      </c>
    </row>
    <row r="42" spans="1:7" ht="30.6" customHeight="1" x14ac:dyDescent="0.25">
      <c r="A42" s="81"/>
      <c r="B42" s="13" t="s">
        <v>79</v>
      </c>
      <c r="C42" s="19"/>
      <c r="D42" s="14">
        <v>4392210</v>
      </c>
      <c r="E42" s="14">
        <v>4491722.6900000004</v>
      </c>
      <c r="F42" s="15">
        <f t="shared" ref="F42:F43" si="8">E42-D42</f>
        <v>99512.69000000041</v>
      </c>
      <c r="G42" s="79"/>
    </row>
    <row r="43" spans="1:7" ht="20.399999999999999" customHeight="1" x14ac:dyDescent="0.25">
      <c r="A43" s="80" t="s">
        <v>43</v>
      </c>
      <c r="B43" s="13" t="s">
        <v>80</v>
      </c>
      <c r="C43" s="19"/>
      <c r="D43" s="14">
        <v>585600</v>
      </c>
      <c r="E43" s="14">
        <v>42200</v>
      </c>
      <c r="F43" s="15">
        <f t="shared" si="8"/>
        <v>-543400</v>
      </c>
      <c r="G43" s="79"/>
    </row>
    <row r="44" spans="1:7" ht="19.8" customHeight="1" thickBot="1" x14ac:dyDescent="0.3">
      <c r="A44" s="82"/>
      <c r="B44" s="59" t="s">
        <v>44</v>
      </c>
      <c r="C44" s="20"/>
      <c r="D44" s="17">
        <v>164030744.75999999</v>
      </c>
      <c r="E44" s="17">
        <v>165507267.06999999</v>
      </c>
      <c r="F44" s="18">
        <f>E44-D44</f>
        <v>1476522.3100000024</v>
      </c>
      <c r="G44" s="90"/>
    </row>
    <row r="45" spans="1:7" ht="21" customHeight="1" thickTop="1" x14ac:dyDescent="0.25">
      <c r="A45" s="10" t="s">
        <v>5</v>
      </c>
      <c r="B45" s="16"/>
      <c r="C45" s="44"/>
      <c r="D45" s="11">
        <v>92525179437.360001</v>
      </c>
      <c r="E45" s="11">
        <v>92650102537.360001</v>
      </c>
      <c r="F45" s="11">
        <f t="shared" ref="F45" si="9">E45-D45</f>
        <v>124923100</v>
      </c>
      <c r="G45" s="45"/>
    </row>
    <row r="46" spans="1:7" ht="40.799999999999997" customHeight="1" x14ac:dyDescent="0.25">
      <c r="A46" s="3"/>
      <c r="B46" s="6"/>
      <c r="C46" s="4"/>
      <c r="D46" s="5"/>
      <c r="E46" s="5"/>
      <c r="F46" s="5"/>
      <c r="G46" s="3"/>
    </row>
    <row r="47" spans="1:7" ht="18" customHeight="1" x14ac:dyDescent="0.35">
      <c r="A47" s="33" t="s">
        <v>14</v>
      </c>
      <c r="B47" s="27"/>
      <c r="C47" s="4"/>
      <c r="D47" s="5"/>
      <c r="E47" s="5"/>
      <c r="F47" s="7"/>
      <c r="G47" s="34" t="s">
        <v>15</v>
      </c>
    </row>
    <row r="48" spans="1:7" x14ac:dyDescent="0.25">
      <c r="A48" s="3"/>
      <c r="B48" s="24"/>
      <c r="C48" s="4"/>
      <c r="D48" s="5"/>
      <c r="E48" s="5"/>
      <c r="F48" s="5"/>
      <c r="G48" s="4"/>
    </row>
    <row r="49" spans="1:7" ht="51" customHeight="1" x14ac:dyDescent="0.25">
      <c r="A49" s="3"/>
      <c r="B49" s="24"/>
      <c r="C49" s="4"/>
      <c r="D49" s="5"/>
      <c r="E49" s="5"/>
      <c r="F49" s="5"/>
      <c r="G49" s="4"/>
    </row>
    <row r="50" spans="1:7" x14ac:dyDescent="0.25">
      <c r="A50" s="35" t="s">
        <v>7</v>
      </c>
      <c r="B50" s="24"/>
      <c r="C50" s="4"/>
      <c r="D50" s="5"/>
      <c r="E50" s="5"/>
      <c r="F50" s="5"/>
      <c r="G50" s="4"/>
    </row>
    <row r="51" spans="1:7" ht="13.5" customHeight="1" x14ac:dyDescent="0.25">
      <c r="A51" s="3" t="s">
        <v>6</v>
      </c>
      <c r="B51" s="24"/>
      <c r="C51" s="4"/>
      <c r="D51" s="5"/>
      <c r="E51" s="5"/>
      <c r="F51" s="5"/>
      <c r="G51" s="4"/>
    </row>
  </sheetData>
  <mergeCells count="14">
    <mergeCell ref="A2:G2"/>
    <mergeCell ref="G17:G18"/>
    <mergeCell ref="G8:G9"/>
    <mergeCell ref="G41:G44"/>
    <mergeCell ref="G34:G35"/>
    <mergeCell ref="G31:G32"/>
    <mergeCell ref="A41:A42"/>
    <mergeCell ref="A43:A44"/>
    <mergeCell ref="G11:G12"/>
    <mergeCell ref="G14:G15"/>
    <mergeCell ref="A14:A15"/>
    <mergeCell ref="A26:A27"/>
    <mergeCell ref="G26:G27"/>
    <mergeCell ref="G29:G30"/>
  </mergeCells>
  <phoneticPr fontId="1" type="noConversion"/>
  <pageMargins left="0.35433070866141736" right="0.35433070866141736" top="0.39370078740157483" bottom="0.23622047244094491" header="0.19685039370078741" footer="0.35433070866141736"/>
  <pageSetup paperSize="9" scale="80" orientation="landscape" r:id="rId1"/>
  <headerFooter alignWithMargins="0">
    <oddHeader>&amp;C&amp;P</oddHeader>
  </headerFooter>
  <rowBreaks count="4" manualBreakCount="4">
    <brk id="15" max="16383" man="1"/>
    <brk id="23" max="16383" man="1"/>
    <brk id="30"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2022-11-10T14:39:46Z</cp:lastPrinted>
  <dcterms:created xsi:type="dcterms:W3CDTF">2007-03-21T13:35:32Z</dcterms:created>
  <dcterms:modified xsi:type="dcterms:W3CDTF">2022-11-10T14:39:50Z</dcterms:modified>
</cp:coreProperties>
</file>